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ky-20141201xjn\专业与课程建设科共享平台\西南大学课程建设\6.课程思政\课程思政建设项目（2020年，校级）\工作程序12（结项验收）\"/>
    </mc:Choice>
  </mc:AlternateContent>
  <xr:revisionPtr revIDLastSave="0" documentId="13_ncr:1_{7E7063FC-0DB1-4EFA-917B-9015E0BF54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externalReferences>
    <externalReference r:id="rId2"/>
  </externalReferences>
  <definedNames>
    <definedName name="data">[1]基础数据!$1:$1048576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37" i="1"/>
  <c r="A40" i="1"/>
  <c r="A2" i="1"/>
  <c r="A4" i="1"/>
  <c r="A3" i="1"/>
  <c r="A6" i="1"/>
  <c r="A7" i="1"/>
  <c r="A5" i="1"/>
  <c r="A9" i="1"/>
  <c r="A8" i="1"/>
  <c r="A11" i="1"/>
  <c r="A13" i="1"/>
  <c r="A12" i="1"/>
  <c r="A14" i="1"/>
  <c r="A15" i="1"/>
  <c r="A16" i="1"/>
  <c r="A18" i="1"/>
  <c r="A17" i="1"/>
  <c r="A21" i="1"/>
  <c r="A19" i="1"/>
  <c r="A22" i="1"/>
  <c r="A27" i="1"/>
  <c r="A25" i="1"/>
  <c r="A26" i="1"/>
  <c r="A23" i="1"/>
  <c r="A28" i="1"/>
  <c r="A29" i="1"/>
  <c r="A30" i="1"/>
  <c r="A31" i="1"/>
  <c r="A32" i="1"/>
  <c r="A34" i="1"/>
  <c r="A33" i="1"/>
  <c r="A35" i="1"/>
  <c r="A36" i="1"/>
  <c r="A38" i="1"/>
  <c r="A39" i="1"/>
  <c r="A41" i="1"/>
  <c r="A42" i="1"/>
  <c r="A10" i="1"/>
  <c r="A43" i="1"/>
  <c r="A44" i="1"/>
  <c r="A45" i="1"/>
  <c r="A47" i="1"/>
  <c r="A46" i="1"/>
  <c r="A48" i="1"/>
  <c r="A24" i="1"/>
  <c r="B2" i="1"/>
  <c r="B4" i="1"/>
  <c r="B3" i="1"/>
  <c r="B6" i="1"/>
  <c r="B7" i="1"/>
  <c r="B5" i="1"/>
  <c r="B9" i="1"/>
  <c r="B8" i="1"/>
  <c r="B11" i="1"/>
  <c r="B13" i="1"/>
  <c r="B12" i="1"/>
  <c r="B14" i="1"/>
  <c r="B15" i="1"/>
  <c r="B16" i="1"/>
  <c r="B18" i="1"/>
  <c r="B17" i="1"/>
  <c r="B21" i="1"/>
  <c r="B19" i="1"/>
  <c r="B22" i="1"/>
  <c r="B27" i="1"/>
  <c r="B25" i="1"/>
  <c r="B26" i="1"/>
  <c r="B23" i="1"/>
  <c r="B28" i="1"/>
  <c r="B29" i="1"/>
  <c r="B30" i="1"/>
  <c r="B31" i="1"/>
  <c r="B32" i="1"/>
  <c r="B34" i="1"/>
  <c r="B33" i="1"/>
  <c r="B35" i="1"/>
  <c r="B36" i="1"/>
  <c r="B38" i="1"/>
  <c r="B39" i="1"/>
  <c r="B41" i="1"/>
  <c r="B42" i="1"/>
  <c r="B10" i="1"/>
  <c r="B43" i="1"/>
  <c r="B44" i="1"/>
  <c r="B45" i="1"/>
  <c r="B47" i="1"/>
  <c r="B46" i="1"/>
  <c r="B48" i="1"/>
  <c r="B24" i="1"/>
</calcChain>
</file>

<file path=xl/sharedStrings.xml><?xml version="1.0" encoding="utf-8"?>
<sst xmlns="http://schemas.openxmlformats.org/spreadsheetml/2006/main" count="101" uniqueCount="101">
  <si>
    <t>序号</t>
    <phoneticPr fontId="1" type="noConversion"/>
  </si>
  <si>
    <t>学院（部）</t>
    <phoneticPr fontId="1" type="noConversion"/>
  </si>
  <si>
    <t>课程名称</t>
    <phoneticPr fontId="1" type="noConversion"/>
  </si>
  <si>
    <t>课程首席专家</t>
    <phoneticPr fontId="1" type="noConversion"/>
  </si>
  <si>
    <t>计量经济学</t>
  </si>
  <si>
    <t>高远东</t>
  </si>
  <si>
    <t>城市地理学</t>
  </si>
  <si>
    <t>曾潍嘉</t>
  </si>
  <si>
    <t>现代岩溶学</t>
  </si>
  <si>
    <t>杨平恒</t>
  </si>
  <si>
    <t>地貌学</t>
  </si>
  <si>
    <t>张远瞩</t>
  </si>
  <si>
    <t>家畜育种学</t>
  </si>
  <si>
    <t>赵永聚</t>
  </si>
  <si>
    <t>细胞生物学</t>
  </si>
  <si>
    <t>邱小燕</t>
  </si>
  <si>
    <t>动物繁殖学</t>
  </si>
  <si>
    <t>伏彭辉</t>
  </si>
  <si>
    <t>科技论文写作</t>
  </si>
  <si>
    <t>张姣姣</t>
  </si>
  <si>
    <t>动物生物化学</t>
  </si>
  <si>
    <t>王炜</t>
  </si>
  <si>
    <t>宪法学</t>
  </si>
  <si>
    <t>赵谦</t>
  </si>
  <si>
    <t>拖拉机汽车学B</t>
  </si>
  <si>
    <t>关正军</t>
  </si>
  <si>
    <t>汽车文化</t>
  </si>
  <si>
    <t>徐元浩</t>
  </si>
  <si>
    <t>中国概况</t>
  </si>
  <si>
    <t>杨甜</t>
  </si>
  <si>
    <t>个案社会工作</t>
  </si>
  <si>
    <t>陈纬</t>
  </si>
  <si>
    <t>逻辑学</t>
  </si>
  <si>
    <t>李章吕</t>
  </si>
  <si>
    <t>物理化学A</t>
  </si>
  <si>
    <t>申伟</t>
  </si>
  <si>
    <t>无机化学A</t>
  </si>
  <si>
    <t>杨骏</t>
  </si>
  <si>
    <t>音乐基础训练</t>
  </si>
  <si>
    <t>颜婷婷</t>
  </si>
  <si>
    <t>思想政治教育</t>
  </si>
  <si>
    <t>陈亮</t>
  </si>
  <si>
    <t>幼儿园教师专业伦理</t>
  </si>
  <si>
    <t>余璐</t>
  </si>
  <si>
    <t>项目管理</t>
  </si>
  <si>
    <t>甘晓龙</t>
  </si>
  <si>
    <t>旅游接待业</t>
  </si>
  <si>
    <t>黄国庆</t>
  </si>
  <si>
    <t>社会经济调查与分析</t>
  </si>
  <si>
    <t>杨丹</t>
  </si>
  <si>
    <t>博弈论与信息经济学</t>
  </si>
  <si>
    <t>刘自敏</t>
  </si>
  <si>
    <t>宪法与行政法</t>
  </si>
  <si>
    <t>杨阳</t>
  </si>
  <si>
    <t>农业推广学</t>
  </si>
  <si>
    <t>谢小玉</t>
  </si>
  <si>
    <t>自然资源与环境管理</t>
  </si>
  <si>
    <t>段美春</t>
  </si>
  <si>
    <t>程序设计基础（Python）</t>
  </si>
  <si>
    <t>陈睿</t>
  </si>
  <si>
    <t>动物学</t>
  </si>
  <si>
    <t>王志坚</t>
  </si>
  <si>
    <t>生物化学</t>
  </si>
  <si>
    <t>祝顺琴</t>
  </si>
  <si>
    <t>生态学</t>
  </si>
  <si>
    <t>刘锦春</t>
  </si>
  <si>
    <t>蚕丝文化</t>
  </si>
  <si>
    <t>成国涛</t>
  </si>
  <si>
    <t>发酵工程</t>
  </si>
  <si>
    <t>龙梦娴</t>
  </si>
  <si>
    <t>大学生职业发展与就业指导</t>
  </si>
  <si>
    <t>李进</t>
  </si>
  <si>
    <t>汉译英</t>
  </si>
  <si>
    <t>李智</t>
  </si>
  <si>
    <t>实验心理学</t>
  </si>
  <si>
    <t>徐展</t>
  </si>
  <si>
    <t>传播学概论</t>
  </si>
  <si>
    <t>韩敏</t>
  </si>
  <si>
    <t>药物分析学</t>
  </si>
  <si>
    <t>陈敏</t>
  </si>
  <si>
    <t>仪器分析</t>
  </si>
  <si>
    <t>宋尔群</t>
  </si>
  <si>
    <t>中国民族声乐课程思政研究</t>
  </si>
  <si>
    <t>郑茂平</t>
  </si>
  <si>
    <t>设施园艺</t>
  </si>
  <si>
    <t>刘海利</t>
  </si>
  <si>
    <t>普通昆虫学</t>
  </si>
  <si>
    <t>王进军</t>
  </si>
  <si>
    <t>农药安全与科学使用</t>
  </si>
  <si>
    <t>钱坤</t>
  </si>
  <si>
    <t>土壤学及土壤地理学</t>
  </si>
  <si>
    <t>田锐</t>
  </si>
  <si>
    <t>物理教学设计与实作训练</t>
  </si>
  <si>
    <t>邓磊</t>
  </si>
  <si>
    <t>水产动物营养与饲料</t>
  </si>
  <si>
    <t>林仕梅</t>
  </si>
  <si>
    <t>现代汉语</t>
  </si>
  <si>
    <t>毛志萍</t>
  </si>
  <si>
    <t>教师教育学院</t>
    <phoneticPr fontId="1" type="noConversion"/>
  </si>
  <si>
    <t>水产学院</t>
    <phoneticPr fontId="1" type="noConversion"/>
  </si>
  <si>
    <t>文学院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</si>
</sst>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199;&#21335;&#22823;&#23398;&#35838;&#31243;&#24314;&#35774;/6.&#35838;&#31243;&#24605;&#25919;/&#8220;&#35838;&#31243;&#24605;&#25919;&#24314;&#35774;&#39033;&#30446;&#8221;&#31649;&#29702;20220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数据"/>
      <sheetName val="项目评审"/>
      <sheetName val="延期或终止报告"/>
      <sheetName val="其他申请"/>
      <sheetName val="账目明细"/>
    </sheetNames>
    <sheetDataSet>
      <sheetData sheetId="0">
        <row r="1">
          <cell r="A1" t="str">
            <v>项目编号</v>
          </cell>
          <cell r="B1" t="str">
            <v>项目名称</v>
          </cell>
          <cell r="C1" t="str">
            <v>届数</v>
          </cell>
          <cell r="D1" t="str">
            <v>项目负责人</v>
          </cell>
          <cell r="E1" t="str">
            <v>项目状态</v>
          </cell>
          <cell r="F1" t="str">
            <v>专家评审意见</v>
          </cell>
          <cell r="G1" t="str">
            <v>评审日期</v>
          </cell>
          <cell r="H1" t="str">
            <v>立项文号</v>
          </cell>
          <cell r="I1" t="str">
            <v>项目负责人所在学院</v>
          </cell>
          <cell r="J1" t="str">
            <v>备注</v>
          </cell>
        </row>
        <row r="2">
          <cell r="A2" t="str">
            <v>kcsz-2019-01</v>
          </cell>
          <cell r="B2" t="str">
            <v>实验室安全教育</v>
          </cell>
          <cell r="C2">
            <v>1</v>
          </cell>
          <cell r="D2" t="str">
            <v>徐立群</v>
          </cell>
          <cell r="E2" t="str">
            <v>结项验收-通过</v>
          </cell>
          <cell r="I2" t="str">
            <v>材料与能源学院</v>
          </cell>
        </row>
        <row r="3">
          <cell r="A3" t="str">
            <v>kcsz-2019-02</v>
          </cell>
          <cell r="B3" t="str">
            <v>地理信息系统基本原理（GIS）</v>
          </cell>
          <cell r="C3">
            <v>1</v>
          </cell>
          <cell r="D3" t="str">
            <v>田永中</v>
          </cell>
          <cell r="E3" t="str">
            <v>结项验收-通过</v>
          </cell>
          <cell r="I3" t="str">
            <v>地理科学学院</v>
          </cell>
        </row>
        <row r="4">
          <cell r="A4" t="str">
            <v>kcsz-2019-03</v>
          </cell>
          <cell r="B4" t="str">
            <v>经济地理学</v>
          </cell>
          <cell r="C4">
            <v>1</v>
          </cell>
          <cell r="D4" t="str">
            <v>杨晓霞</v>
          </cell>
          <cell r="E4" t="str">
            <v>结项验收-通过</v>
          </cell>
          <cell r="I4" t="str">
            <v>地理科学学院</v>
          </cell>
        </row>
        <row r="5">
          <cell r="A5" t="str">
            <v>kcsz-2019-04</v>
          </cell>
          <cell r="B5" t="str">
            <v>人文地理学</v>
          </cell>
          <cell r="C5">
            <v>1</v>
          </cell>
          <cell r="D5" t="str">
            <v>杨庆媛</v>
          </cell>
          <cell r="E5" t="str">
            <v>结项验收-通过</v>
          </cell>
          <cell r="I5" t="str">
            <v>地理科学学院</v>
          </cell>
        </row>
        <row r="6">
          <cell r="A6" t="str">
            <v>kcsz-2019-05</v>
          </cell>
          <cell r="B6" t="str">
            <v>世界地理</v>
          </cell>
          <cell r="C6">
            <v>1</v>
          </cell>
          <cell r="D6" t="str">
            <v>王勇</v>
          </cell>
          <cell r="E6" t="str">
            <v>结项验收-通过</v>
          </cell>
          <cell r="I6" t="str">
            <v>地理科学学院</v>
          </cell>
        </row>
        <row r="7">
          <cell r="A7" t="str">
            <v>kcsz-2019-06</v>
          </cell>
          <cell r="B7" t="str">
            <v>中国地理</v>
          </cell>
          <cell r="C7">
            <v>1</v>
          </cell>
          <cell r="D7" t="str">
            <v>贾亚男</v>
          </cell>
          <cell r="E7" t="str">
            <v>结项验收-通过</v>
          </cell>
          <cell r="I7" t="str">
            <v>地理科学学院</v>
          </cell>
        </row>
        <row r="8">
          <cell r="A8" t="str">
            <v>kcsz-2019-07</v>
          </cell>
          <cell r="B8" t="str">
            <v>动物行为与福利</v>
          </cell>
          <cell r="C8">
            <v>1</v>
          </cell>
          <cell r="D8" t="str">
            <v>江莎</v>
          </cell>
          <cell r="E8" t="str">
            <v>结项验收-通过</v>
          </cell>
          <cell r="I8" t="str">
            <v>动物医学院</v>
          </cell>
        </row>
        <row r="9">
          <cell r="A9" t="str">
            <v>kcsz-2019-08</v>
          </cell>
          <cell r="B9" t="str">
            <v>动物生理学</v>
          </cell>
          <cell r="C9">
            <v>1</v>
          </cell>
          <cell r="D9" t="str">
            <v>王鲜忠</v>
          </cell>
          <cell r="E9" t="str">
            <v>结项验收-通过</v>
          </cell>
          <cell r="I9" t="str">
            <v>动物医学院</v>
          </cell>
        </row>
        <row r="10">
          <cell r="A10" t="str">
            <v>kcsz-2019-09</v>
          </cell>
          <cell r="B10" t="str">
            <v>环境科学概论</v>
          </cell>
          <cell r="C10">
            <v>1</v>
          </cell>
          <cell r="D10" t="str">
            <v>苏胜齐</v>
          </cell>
          <cell r="E10" t="str">
            <v>结项验收-通过</v>
          </cell>
          <cell r="I10" t="str">
            <v>水产学院</v>
          </cell>
        </row>
        <row r="11">
          <cell r="A11" t="str">
            <v>kcsz-2019-10</v>
          </cell>
          <cell r="B11" t="str">
            <v>兽医免疫学</v>
          </cell>
          <cell r="C11">
            <v>1</v>
          </cell>
          <cell r="D11" t="str">
            <v>黄兰香</v>
          </cell>
          <cell r="E11" t="str">
            <v>结项验收-通过</v>
          </cell>
          <cell r="I11" t="str">
            <v>动物医学院</v>
          </cell>
        </row>
        <row r="12">
          <cell r="A12" t="str">
            <v>kcsz-2019-11</v>
          </cell>
          <cell r="B12" t="str">
            <v>中兽医学</v>
          </cell>
          <cell r="C12">
            <v>1</v>
          </cell>
          <cell r="D12" t="str">
            <v>王自力</v>
          </cell>
          <cell r="E12" t="str">
            <v>结项验收-通过</v>
          </cell>
          <cell r="I12" t="str">
            <v>动物医学院</v>
          </cell>
        </row>
        <row r="13">
          <cell r="A13" t="str">
            <v>kcsz-2019-12</v>
          </cell>
          <cell r="B13" t="str">
            <v>家禽生产学</v>
          </cell>
          <cell r="C13">
            <v>1</v>
          </cell>
          <cell r="D13" t="str">
            <v>刘安芳</v>
          </cell>
          <cell r="E13" t="str">
            <v>结项验收-通过</v>
          </cell>
          <cell r="I13" t="str">
            <v>动物科学技术学院</v>
          </cell>
        </row>
        <row r="14">
          <cell r="A14" t="str">
            <v>kcsz-2019-13</v>
          </cell>
          <cell r="B14" t="str">
            <v>药物分析学</v>
          </cell>
          <cell r="C14">
            <v>1</v>
          </cell>
          <cell r="D14" t="str">
            <v>陈红伟</v>
          </cell>
          <cell r="E14" t="str">
            <v>结项验收-通过</v>
          </cell>
          <cell r="I14" t="str">
            <v>动物医学院</v>
          </cell>
        </row>
        <row r="15">
          <cell r="A15" t="str">
            <v>kcsz-2019-14</v>
          </cell>
          <cell r="B15" t="str">
            <v>中兽医针灸学</v>
          </cell>
          <cell r="C15">
            <v>1</v>
          </cell>
          <cell r="D15" t="str">
            <v>董世起</v>
          </cell>
          <cell r="E15" t="str">
            <v>结项验收-通过</v>
          </cell>
          <cell r="I15" t="str">
            <v>动物医学院</v>
          </cell>
        </row>
        <row r="16">
          <cell r="A16" t="str">
            <v>kcsz-2019-15</v>
          </cell>
          <cell r="B16" t="str">
            <v>电气工程专业英语</v>
          </cell>
          <cell r="C16">
            <v>1</v>
          </cell>
          <cell r="D16" t="str">
            <v>徐苓娜</v>
          </cell>
          <cell r="E16" t="str">
            <v>结项验收-通过</v>
          </cell>
          <cell r="I16" t="str">
            <v>工程技术学院</v>
          </cell>
        </row>
        <row r="17">
          <cell r="A17" t="str">
            <v>kcsz-2019-16</v>
          </cell>
          <cell r="B17" t="str">
            <v>农业机械学A</v>
          </cell>
          <cell r="C17">
            <v>1</v>
          </cell>
          <cell r="D17" t="str">
            <v>叶进</v>
          </cell>
          <cell r="E17" t="str">
            <v>结项验收-通过</v>
          </cell>
          <cell r="I17" t="str">
            <v>工程技术学院</v>
          </cell>
        </row>
        <row r="18">
          <cell r="A18" t="str">
            <v>kcsz-2019-17</v>
          </cell>
          <cell r="B18" t="str">
            <v>现代电动汽车技术</v>
          </cell>
          <cell r="C18">
            <v>1</v>
          </cell>
          <cell r="D18" t="str">
            <v>梁新成</v>
          </cell>
          <cell r="E18" t="str">
            <v>结项验收-通过</v>
          </cell>
          <cell r="I18" t="str">
            <v>工程技术学院</v>
          </cell>
        </row>
        <row r="19">
          <cell r="A19" t="str">
            <v>kcsz-2019-18</v>
          </cell>
          <cell r="B19" t="str">
            <v>专业导论</v>
          </cell>
          <cell r="C19">
            <v>1</v>
          </cell>
          <cell r="D19" t="str">
            <v>唐超</v>
          </cell>
          <cell r="E19" t="str">
            <v>结项验收-通过</v>
          </cell>
          <cell r="I19" t="str">
            <v>工程技术学院</v>
          </cell>
        </row>
        <row r="20">
          <cell r="A20" t="str">
            <v>kcsz-2019-19</v>
          </cell>
          <cell r="B20" t="str">
            <v>化学教学策略论</v>
          </cell>
          <cell r="C20">
            <v>1</v>
          </cell>
          <cell r="D20" t="str">
            <v>黄梅</v>
          </cell>
          <cell r="E20" t="str">
            <v>结项验收-通过</v>
          </cell>
          <cell r="I20" t="str">
            <v>教师教育学院</v>
          </cell>
        </row>
        <row r="21">
          <cell r="A21" t="str">
            <v>kcsz-2019-20</v>
          </cell>
          <cell r="B21" t="str">
            <v>化学教育</v>
          </cell>
          <cell r="C21">
            <v>1</v>
          </cell>
          <cell r="D21" t="str">
            <v>杜杨</v>
          </cell>
          <cell r="E21" t="str">
            <v>结项验收-通过</v>
          </cell>
          <cell r="I21" t="str">
            <v>化学化工学院</v>
          </cell>
        </row>
        <row r="22">
          <cell r="A22" t="str">
            <v>kcsz-2019-21</v>
          </cell>
          <cell r="B22" t="str">
            <v>系统分析与设计</v>
          </cell>
          <cell r="C22">
            <v>1</v>
          </cell>
          <cell r="D22" t="str">
            <v>郑志强</v>
          </cell>
          <cell r="E22" t="str">
            <v>结项验收-通过</v>
          </cell>
          <cell r="I22" t="str">
            <v>计算机与信息科学学院</v>
          </cell>
        </row>
        <row r="23">
          <cell r="A23" t="str">
            <v>kcsz-2019-22</v>
          </cell>
          <cell r="B23" t="str">
            <v>线性代数</v>
          </cell>
          <cell r="C23">
            <v>1</v>
          </cell>
          <cell r="D23" t="str">
            <v>赖红</v>
          </cell>
          <cell r="E23" t="str">
            <v>结项验收-通过</v>
          </cell>
          <cell r="I23" t="str">
            <v>计算机与信息科学学院</v>
          </cell>
        </row>
        <row r="24">
          <cell r="A24" t="str">
            <v>kcsz-2019-23</v>
          </cell>
          <cell r="B24" t="str">
            <v>信息分析与预测</v>
          </cell>
          <cell r="C24">
            <v>1</v>
          </cell>
          <cell r="D24" t="str">
            <v>韩毅</v>
          </cell>
          <cell r="E24" t="str">
            <v>中期检查-终止</v>
          </cell>
          <cell r="I24" t="str">
            <v>计算机与信息科学学院</v>
          </cell>
        </row>
        <row r="25">
          <cell r="A25" t="str">
            <v>kcsz-2019-24</v>
          </cell>
          <cell r="B25" t="str">
            <v>数学·科学与艺术</v>
          </cell>
          <cell r="C25">
            <v>1</v>
          </cell>
          <cell r="D25" t="str">
            <v>彭爱辉</v>
          </cell>
          <cell r="E25" t="str">
            <v>结项验收-通过</v>
          </cell>
          <cell r="I25" t="str">
            <v>教育学部</v>
          </cell>
        </row>
        <row r="26">
          <cell r="A26" t="str">
            <v>kcsz-2019-25</v>
          </cell>
          <cell r="B26" t="str">
            <v>中国教育史</v>
          </cell>
          <cell r="C26">
            <v>1</v>
          </cell>
          <cell r="D26" t="str">
            <v>彭泽平</v>
          </cell>
          <cell r="E26" t="str">
            <v>结项验收-通过</v>
          </cell>
          <cell r="I26" t="str">
            <v>教育学部</v>
          </cell>
        </row>
        <row r="27">
          <cell r="A27" t="str">
            <v>kcsz-2019-26</v>
          </cell>
          <cell r="B27" t="str">
            <v>创业管理</v>
          </cell>
          <cell r="C27">
            <v>1</v>
          </cell>
          <cell r="D27" t="str">
            <v>王容宽</v>
          </cell>
          <cell r="E27" t="str">
            <v>结项验收-通过</v>
          </cell>
          <cell r="I27" t="str">
            <v>经济管理学院</v>
          </cell>
        </row>
        <row r="28">
          <cell r="A28" t="str">
            <v>kcsz-2019-27</v>
          </cell>
          <cell r="B28" t="str">
            <v>国际金融学</v>
          </cell>
          <cell r="C28">
            <v>1</v>
          </cell>
          <cell r="D28" t="str">
            <v>高云峰</v>
          </cell>
          <cell r="E28" t="str">
            <v>结项验收-通过</v>
          </cell>
          <cell r="I28" t="str">
            <v>经济管理学院</v>
          </cell>
        </row>
        <row r="29">
          <cell r="A29" t="str">
            <v>kcsz-2019-28</v>
          </cell>
          <cell r="B29" t="str">
            <v>计量经济学</v>
          </cell>
          <cell r="C29">
            <v>1</v>
          </cell>
          <cell r="D29" t="str">
            <v>高远东</v>
          </cell>
          <cell r="E29" t="str">
            <v>结项验收-暂缓通过</v>
          </cell>
          <cell r="I29" t="str">
            <v>经济管理学院</v>
          </cell>
        </row>
        <row r="30">
          <cell r="A30" t="str">
            <v>kcsz-2019-29</v>
          </cell>
          <cell r="B30" t="str">
            <v>生态经济学</v>
          </cell>
          <cell r="C30">
            <v>1</v>
          </cell>
          <cell r="D30" t="str">
            <v>高静</v>
          </cell>
          <cell r="E30" t="str">
            <v>结项验收-通过</v>
          </cell>
          <cell r="I30" t="str">
            <v>经济管理学院</v>
          </cell>
        </row>
        <row r="31">
          <cell r="A31" t="str">
            <v>kcsz-2019-30</v>
          </cell>
          <cell r="B31" t="str">
            <v>中级财务会计</v>
          </cell>
          <cell r="C31">
            <v>1</v>
          </cell>
          <cell r="D31" t="str">
            <v>毕茜</v>
          </cell>
          <cell r="E31" t="str">
            <v>结项验收-通过</v>
          </cell>
          <cell r="I31" t="str">
            <v>经济管理学院</v>
          </cell>
        </row>
        <row r="32">
          <cell r="A32" t="str">
            <v>kcsz-2019-31</v>
          </cell>
          <cell r="B32" t="str">
            <v>民族理论与民族政策</v>
          </cell>
          <cell r="C32">
            <v>1</v>
          </cell>
          <cell r="D32" t="str">
            <v>陈永亮</v>
          </cell>
          <cell r="E32" t="str">
            <v>结项验收-通过</v>
          </cell>
          <cell r="I32" t="str">
            <v>历史文化学院</v>
          </cell>
        </row>
        <row r="33">
          <cell r="A33" t="str">
            <v>kcsz-2019-32</v>
          </cell>
          <cell r="B33" t="str">
            <v>比较思想政治教育</v>
          </cell>
          <cell r="C33">
            <v>1</v>
          </cell>
          <cell r="D33" t="str">
            <v>周琪</v>
          </cell>
          <cell r="E33" t="str">
            <v>结项验收-通过</v>
          </cell>
          <cell r="I33" t="str">
            <v>马克思主义学院</v>
          </cell>
        </row>
        <row r="34">
          <cell r="A34" t="str">
            <v>kcsz-2019-33</v>
          </cell>
          <cell r="B34" t="str">
            <v>德育与班级管理</v>
          </cell>
          <cell r="C34">
            <v>1</v>
          </cell>
          <cell r="D34" t="str">
            <v>胡白云</v>
          </cell>
          <cell r="E34" t="str">
            <v>结项验收-通过</v>
          </cell>
          <cell r="I34" t="str">
            <v>教师教育学院</v>
          </cell>
        </row>
        <row r="35">
          <cell r="A35" t="str">
            <v>kcsz-2019-34</v>
          </cell>
          <cell r="B35" t="str">
            <v>文化学概论</v>
          </cell>
          <cell r="C35">
            <v>1</v>
          </cell>
          <cell r="D35" t="str">
            <v>史君</v>
          </cell>
          <cell r="E35" t="str">
            <v>结项验收-通过</v>
          </cell>
          <cell r="I35" t="str">
            <v>马克思主义学院</v>
          </cell>
        </row>
        <row r="36">
          <cell r="A36" t="str">
            <v>kcsz-2019-35</v>
          </cell>
          <cell r="B36" t="str">
            <v>植物生理学</v>
          </cell>
          <cell r="C36">
            <v>1</v>
          </cell>
          <cell r="D36" t="str">
            <v>万华方</v>
          </cell>
          <cell r="E36" t="str">
            <v>结项验收-通过</v>
          </cell>
          <cell r="I36" t="str">
            <v>农学与生物科技学院</v>
          </cell>
        </row>
        <row r="37">
          <cell r="A37" t="str">
            <v>kcsz-2019-36</v>
          </cell>
          <cell r="B37" t="str">
            <v>作物育种学</v>
          </cell>
          <cell r="C37">
            <v>1</v>
          </cell>
          <cell r="D37" t="str">
            <v>刘德新</v>
          </cell>
          <cell r="E37" t="str">
            <v>结项验收-通过</v>
          </cell>
          <cell r="I37" t="str">
            <v>农学与生物科技学院</v>
          </cell>
        </row>
        <row r="38">
          <cell r="A38" t="str">
            <v>kcsz-2019-37</v>
          </cell>
          <cell r="B38" t="str">
            <v>市场营销学</v>
          </cell>
          <cell r="C38">
            <v>1</v>
          </cell>
          <cell r="D38" t="str">
            <v>沈忠明</v>
          </cell>
          <cell r="E38" t="str">
            <v>结项验收-通过</v>
          </cell>
          <cell r="I38" t="str">
            <v>商贸学院</v>
          </cell>
        </row>
        <row r="39">
          <cell r="A39" t="str">
            <v>kcsz-2019-38</v>
          </cell>
          <cell r="B39" t="str">
            <v>微生物学</v>
          </cell>
          <cell r="C39">
            <v>1</v>
          </cell>
          <cell r="D39" t="str">
            <v>谢洁</v>
          </cell>
          <cell r="E39" t="str">
            <v>结项验收-通过</v>
          </cell>
          <cell r="I39" t="str">
            <v>蚕桑纺织与生物质科学学院</v>
          </cell>
        </row>
        <row r="40">
          <cell r="A40" t="str">
            <v>kcsz-2019-39</v>
          </cell>
          <cell r="B40" t="str">
            <v>传统体育养生功法</v>
          </cell>
          <cell r="C40">
            <v>1</v>
          </cell>
          <cell r="D40" t="str">
            <v>杨明</v>
          </cell>
          <cell r="E40" t="str">
            <v>结项验收-通过</v>
          </cell>
          <cell r="I40" t="str">
            <v>体育学院</v>
          </cell>
        </row>
        <row r="41">
          <cell r="A41" t="str">
            <v>kcsz-2019-40</v>
          </cell>
          <cell r="B41" t="str">
            <v>社会语言学导论</v>
          </cell>
          <cell r="C41">
            <v>1</v>
          </cell>
          <cell r="D41" t="str">
            <v>刘承宇</v>
          </cell>
          <cell r="E41" t="str">
            <v>结项验收-通过</v>
          </cell>
          <cell r="I41" t="str">
            <v>外国语学院</v>
          </cell>
        </row>
        <row r="42">
          <cell r="A42" t="str">
            <v>kcsz-2019-41</v>
          </cell>
          <cell r="B42" t="str">
            <v>公共关系学</v>
          </cell>
          <cell r="C42">
            <v>1</v>
          </cell>
          <cell r="D42" t="str">
            <v>唐煜</v>
          </cell>
          <cell r="E42" t="str">
            <v>结项验收-通过</v>
          </cell>
          <cell r="I42" t="str">
            <v>国家治理学院</v>
          </cell>
        </row>
        <row r="43">
          <cell r="A43" t="str">
            <v>kcsz-2019-42</v>
          </cell>
          <cell r="B43" t="str">
            <v>美学与人生</v>
          </cell>
          <cell r="C43">
            <v>1</v>
          </cell>
          <cell r="D43" t="str">
            <v>寇鹏程</v>
          </cell>
          <cell r="E43" t="str">
            <v>结项验收-通过</v>
          </cell>
          <cell r="I43" t="str">
            <v>文学院</v>
          </cell>
        </row>
        <row r="44">
          <cell r="A44" t="str">
            <v>kcsz-2019-43</v>
          </cell>
          <cell r="B44" t="str">
            <v>马克思主义新闻思想</v>
          </cell>
          <cell r="C44">
            <v>1</v>
          </cell>
          <cell r="D44" t="str">
            <v>秦红雨</v>
          </cell>
          <cell r="E44" t="str">
            <v>结项验收-通过</v>
          </cell>
          <cell r="I44" t="str">
            <v>新闻传媒学院</v>
          </cell>
        </row>
        <row r="45">
          <cell r="A45" t="str">
            <v>kcsz-2019-44</v>
          </cell>
          <cell r="B45" t="str">
            <v>微生物学与免疫学</v>
          </cell>
          <cell r="C45">
            <v>1</v>
          </cell>
          <cell r="D45" t="str">
            <v>廖国建</v>
          </cell>
          <cell r="E45" t="str">
            <v>结项验收-通过</v>
          </cell>
          <cell r="I45" t="str">
            <v>药学院</v>
          </cell>
        </row>
        <row r="46">
          <cell r="A46" t="str">
            <v>kcsz-2019-45</v>
          </cell>
          <cell r="B46" t="str">
            <v>农业政策与法规</v>
          </cell>
          <cell r="C46">
            <v>1</v>
          </cell>
          <cell r="D46" t="str">
            <v>赵希娟</v>
          </cell>
          <cell r="E46" t="str">
            <v>结项验收-终止</v>
          </cell>
          <cell r="I46" t="str">
            <v>园艺园林学院</v>
          </cell>
        </row>
        <row r="47">
          <cell r="A47" t="str">
            <v>kcsz-2019-46</v>
          </cell>
          <cell r="B47" t="str">
            <v>盆景学</v>
          </cell>
          <cell r="C47">
            <v>1</v>
          </cell>
          <cell r="D47" t="str">
            <v>于士祥</v>
          </cell>
          <cell r="E47" t="str">
            <v>结项验收-通过</v>
          </cell>
          <cell r="I47" t="str">
            <v>园艺园林学院</v>
          </cell>
        </row>
        <row r="48">
          <cell r="A48" t="str">
            <v>kcsz-2019-47</v>
          </cell>
          <cell r="B48" t="str">
            <v>园林花艺</v>
          </cell>
          <cell r="C48">
            <v>1</v>
          </cell>
          <cell r="D48" t="str">
            <v>石秀丽</v>
          </cell>
          <cell r="E48" t="str">
            <v>结项验收-通过</v>
          </cell>
          <cell r="I48" t="str">
            <v>园艺园林学院</v>
          </cell>
        </row>
        <row r="49">
          <cell r="A49" t="str">
            <v>kcsz-2019-48</v>
          </cell>
          <cell r="B49" t="str">
            <v>公共部门人力资源管理</v>
          </cell>
          <cell r="C49">
            <v>1</v>
          </cell>
          <cell r="D49" t="str">
            <v>王斌</v>
          </cell>
          <cell r="E49" t="str">
            <v>结项验收-通过</v>
          </cell>
          <cell r="I49" t="str">
            <v>国家治理学院</v>
          </cell>
        </row>
        <row r="50">
          <cell r="A50" t="str">
            <v>kcsz-2019-49</v>
          </cell>
          <cell r="B50" t="str">
            <v>公共政策分析</v>
          </cell>
          <cell r="C50">
            <v>1</v>
          </cell>
          <cell r="D50" t="str">
            <v>陈跃</v>
          </cell>
          <cell r="E50" t="str">
            <v>结项验收-通过</v>
          </cell>
          <cell r="I50" t="str">
            <v>马克思主义学院</v>
          </cell>
        </row>
        <row r="51">
          <cell r="A51" t="str">
            <v>kcsz-2019-50</v>
          </cell>
          <cell r="B51" t="str">
            <v>政治学原理</v>
          </cell>
          <cell r="C51">
            <v>1</v>
          </cell>
          <cell r="D51" t="str">
            <v>石雪</v>
          </cell>
          <cell r="E51" t="str">
            <v>结项验收-通过</v>
          </cell>
          <cell r="I51" t="str">
            <v>马克思主义学院</v>
          </cell>
        </row>
        <row r="52">
          <cell r="A52" t="str">
            <v>kcsz-2019-51</v>
          </cell>
          <cell r="B52" t="str">
            <v>土地法</v>
          </cell>
          <cell r="C52">
            <v>1</v>
          </cell>
          <cell r="D52" t="str">
            <v>王恒伟</v>
          </cell>
          <cell r="E52" t="str">
            <v>结项验收-通过</v>
          </cell>
          <cell r="I52" t="str">
            <v>资源环境学院</v>
          </cell>
        </row>
        <row r="53">
          <cell r="A53" t="str">
            <v>kcsz-2020-01</v>
          </cell>
          <cell r="B53" t="str">
            <v>城市地理学</v>
          </cell>
          <cell r="C53">
            <v>2</v>
          </cell>
          <cell r="D53" t="str">
            <v>曾潍嘉</v>
          </cell>
          <cell r="E53" t="str">
            <v>中期检查-通过</v>
          </cell>
          <cell r="I53" t="str">
            <v>地理科学学院</v>
          </cell>
        </row>
        <row r="54">
          <cell r="A54" t="str">
            <v>kcsz-2020-02</v>
          </cell>
          <cell r="B54" t="str">
            <v>现代岩溶学</v>
          </cell>
          <cell r="C54">
            <v>2</v>
          </cell>
          <cell r="D54" t="str">
            <v>杨平恒</v>
          </cell>
          <cell r="E54" t="str">
            <v>中期检查-通过</v>
          </cell>
          <cell r="I54" t="str">
            <v>地理科学学院</v>
          </cell>
        </row>
        <row r="55">
          <cell r="A55" t="str">
            <v>kcsz-2020-03</v>
          </cell>
          <cell r="B55" t="str">
            <v>地貌学</v>
          </cell>
          <cell r="C55">
            <v>2</v>
          </cell>
          <cell r="D55" t="str">
            <v>张远瞩</v>
          </cell>
          <cell r="E55" t="str">
            <v>中期检查-通过</v>
          </cell>
          <cell r="I55" t="str">
            <v>地理科学学院</v>
          </cell>
        </row>
        <row r="56">
          <cell r="A56" t="str">
            <v>kcsz-2020-04</v>
          </cell>
          <cell r="B56" t="str">
            <v>家畜育种学</v>
          </cell>
          <cell r="C56">
            <v>2</v>
          </cell>
          <cell r="D56" t="str">
            <v>赵永聚</v>
          </cell>
          <cell r="E56" t="str">
            <v>中期检查-通过</v>
          </cell>
          <cell r="I56" t="str">
            <v>动物科学技术学院</v>
          </cell>
        </row>
        <row r="57">
          <cell r="A57" t="str">
            <v>kcsz-2020-05</v>
          </cell>
          <cell r="B57" t="str">
            <v>细胞生物学</v>
          </cell>
          <cell r="C57">
            <v>2</v>
          </cell>
          <cell r="D57" t="str">
            <v>邱小燕</v>
          </cell>
          <cell r="E57" t="str">
            <v>中期检查-通过</v>
          </cell>
          <cell r="I57" t="str">
            <v>动物科学技术学院</v>
          </cell>
        </row>
        <row r="58">
          <cell r="A58" t="str">
            <v>kcsz-2020-06</v>
          </cell>
          <cell r="B58" t="str">
            <v>动物繁殖学</v>
          </cell>
          <cell r="C58">
            <v>2</v>
          </cell>
          <cell r="D58" t="str">
            <v>伏彭辉</v>
          </cell>
          <cell r="E58" t="str">
            <v>中期检查-通过</v>
          </cell>
          <cell r="I58" t="str">
            <v>动物科学技术学院</v>
          </cell>
        </row>
        <row r="59">
          <cell r="A59" t="str">
            <v>kcsz-2020-07</v>
          </cell>
          <cell r="B59" t="str">
            <v>科技论文写作</v>
          </cell>
          <cell r="C59">
            <v>2</v>
          </cell>
          <cell r="D59" t="str">
            <v>张姣姣</v>
          </cell>
          <cell r="E59" t="str">
            <v>中期检查-通过</v>
          </cell>
          <cell r="I59" t="str">
            <v>动物医学院</v>
          </cell>
        </row>
        <row r="60">
          <cell r="A60" t="str">
            <v>kcsz-2020-08</v>
          </cell>
          <cell r="B60" t="str">
            <v>动物生物化学</v>
          </cell>
          <cell r="C60">
            <v>2</v>
          </cell>
          <cell r="D60" t="str">
            <v>王炜</v>
          </cell>
          <cell r="E60" t="str">
            <v>中期检查-通过</v>
          </cell>
          <cell r="I60" t="str">
            <v>动物医学院</v>
          </cell>
        </row>
        <row r="61">
          <cell r="A61" t="str">
            <v>kcsz-2020-09</v>
          </cell>
          <cell r="B61" t="str">
            <v>宪法学</v>
          </cell>
          <cell r="C61">
            <v>2</v>
          </cell>
          <cell r="D61" t="str">
            <v>赵谦</v>
          </cell>
          <cell r="E61" t="str">
            <v>中期检查-通过</v>
          </cell>
          <cell r="I61" t="str">
            <v>法学院</v>
          </cell>
        </row>
        <row r="62">
          <cell r="A62" t="str">
            <v>kcsz-2020-10</v>
          </cell>
          <cell r="B62" t="str">
            <v>拖拉机汽车学B</v>
          </cell>
          <cell r="C62">
            <v>2</v>
          </cell>
          <cell r="D62" t="str">
            <v>关正军</v>
          </cell>
          <cell r="E62" t="str">
            <v>中期检查-通过</v>
          </cell>
          <cell r="I62" t="str">
            <v>工程技术学院</v>
          </cell>
        </row>
        <row r="63">
          <cell r="A63" t="str">
            <v>kcsz-2020-11</v>
          </cell>
          <cell r="B63" t="str">
            <v>汽车文化</v>
          </cell>
          <cell r="C63">
            <v>2</v>
          </cell>
          <cell r="D63" t="str">
            <v>徐元浩</v>
          </cell>
          <cell r="E63" t="str">
            <v>中期检查-通过</v>
          </cell>
          <cell r="I63" t="str">
            <v>工程技术学院</v>
          </cell>
        </row>
        <row r="64">
          <cell r="A64" t="str">
            <v>kcsz-2020-12</v>
          </cell>
          <cell r="B64" t="str">
            <v>中国概况</v>
          </cell>
          <cell r="C64">
            <v>2</v>
          </cell>
          <cell r="D64" t="str">
            <v>杨甜</v>
          </cell>
          <cell r="E64" t="str">
            <v>中期检查-通过</v>
          </cell>
          <cell r="I64" t="str">
            <v>国际学院</v>
          </cell>
        </row>
        <row r="65">
          <cell r="A65" t="str">
            <v>kcsz-2020-13</v>
          </cell>
          <cell r="B65" t="str">
            <v>个案社会工作</v>
          </cell>
          <cell r="C65">
            <v>2</v>
          </cell>
          <cell r="D65" t="str">
            <v>陈纬</v>
          </cell>
          <cell r="E65" t="str">
            <v>中期检查-通过</v>
          </cell>
          <cell r="I65" t="str">
            <v>国家治理学院</v>
          </cell>
        </row>
        <row r="66">
          <cell r="A66" t="str">
            <v>kcsz-2020-14</v>
          </cell>
          <cell r="B66" t="str">
            <v>逻辑学</v>
          </cell>
          <cell r="C66">
            <v>2</v>
          </cell>
          <cell r="D66" t="str">
            <v>李章吕</v>
          </cell>
          <cell r="E66" t="str">
            <v>中期检查-通过</v>
          </cell>
          <cell r="I66" t="str">
            <v>国家治理学院</v>
          </cell>
        </row>
        <row r="67">
          <cell r="A67" t="str">
            <v>kcsz-2020-15</v>
          </cell>
          <cell r="B67" t="str">
            <v>物理化学A</v>
          </cell>
          <cell r="C67">
            <v>2</v>
          </cell>
          <cell r="D67" t="str">
            <v>申伟</v>
          </cell>
          <cell r="E67" t="str">
            <v>中期检查-通过</v>
          </cell>
          <cell r="I67" t="str">
            <v>化学化工学院</v>
          </cell>
        </row>
        <row r="68">
          <cell r="A68" t="str">
            <v>kcsz-2020-16</v>
          </cell>
          <cell r="B68" t="str">
            <v>无机化学A</v>
          </cell>
          <cell r="C68">
            <v>2</v>
          </cell>
          <cell r="D68" t="str">
            <v>杨骏</v>
          </cell>
          <cell r="E68" t="str">
            <v>中期检查-通过</v>
          </cell>
          <cell r="I68" t="str">
            <v>化学化工学院</v>
          </cell>
        </row>
        <row r="69">
          <cell r="A69" t="str">
            <v>kcsz-2020-17</v>
          </cell>
          <cell r="B69" t="str">
            <v>物理教学设计与实作训练</v>
          </cell>
          <cell r="C69">
            <v>2</v>
          </cell>
          <cell r="D69" t="str">
            <v>邓磊</v>
          </cell>
          <cell r="E69" t="str">
            <v>中期检查复查-通过</v>
          </cell>
          <cell r="I69" t="str">
            <v>教师教育学院</v>
          </cell>
        </row>
        <row r="70">
          <cell r="A70" t="str">
            <v>kcsz-2020-18</v>
          </cell>
          <cell r="B70" t="str">
            <v>地理教育</v>
          </cell>
          <cell r="C70">
            <v>2</v>
          </cell>
          <cell r="D70" t="str">
            <v>胡蓉</v>
          </cell>
          <cell r="E70" t="str">
            <v>结项验收-通过</v>
          </cell>
          <cell r="I70" t="str">
            <v>教师教育学院</v>
          </cell>
        </row>
        <row r="71">
          <cell r="A71" t="str">
            <v>kcsz-2020-19</v>
          </cell>
          <cell r="B71" t="str">
            <v>音乐基础训练</v>
          </cell>
          <cell r="C71">
            <v>2</v>
          </cell>
          <cell r="D71" t="str">
            <v>颜婷婷</v>
          </cell>
          <cell r="E71" t="str">
            <v>中期检查-通过</v>
          </cell>
          <cell r="I71" t="str">
            <v>教师教育学院</v>
          </cell>
        </row>
        <row r="72">
          <cell r="A72" t="str">
            <v>kcsz-2020-20</v>
          </cell>
          <cell r="B72" t="str">
            <v>思想政治教育</v>
          </cell>
          <cell r="C72">
            <v>2</v>
          </cell>
          <cell r="D72" t="str">
            <v>陈亮</v>
          </cell>
          <cell r="E72" t="str">
            <v>中期检查-通过</v>
          </cell>
          <cell r="I72" t="str">
            <v>教师教育学院</v>
          </cell>
        </row>
        <row r="73">
          <cell r="A73" t="str">
            <v>kcsz-2020-21</v>
          </cell>
          <cell r="B73" t="str">
            <v>幼儿园教师专业伦理</v>
          </cell>
          <cell r="C73">
            <v>2</v>
          </cell>
          <cell r="D73" t="str">
            <v>余璐</v>
          </cell>
          <cell r="E73" t="str">
            <v>中期检查-通过</v>
          </cell>
          <cell r="I73" t="str">
            <v>教育学部</v>
          </cell>
        </row>
        <row r="74">
          <cell r="A74" t="str">
            <v>kcsz-2020-22</v>
          </cell>
          <cell r="B74" t="str">
            <v>项目管理</v>
          </cell>
          <cell r="C74">
            <v>2</v>
          </cell>
          <cell r="D74" t="str">
            <v>甘晓龙</v>
          </cell>
          <cell r="E74" t="str">
            <v>中期检查-通过</v>
          </cell>
          <cell r="I74" t="str">
            <v>经济管理学院</v>
          </cell>
        </row>
        <row r="75">
          <cell r="A75" t="str">
            <v>kcsz-2020-23</v>
          </cell>
          <cell r="B75" t="str">
            <v>旅游接待业</v>
          </cell>
          <cell r="C75">
            <v>2</v>
          </cell>
          <cell r="D75" t="str">
            <v>黄国庆</v>
          </cell>
          <cell r="E75" t="str">
            <v>中期检查-通过</v>
          </cell>
          <cell r="I75" t="str">
            <v>经济管理学院</v>
          </cell>
        </row>
        <row r="76">
          <cell r="A76" t="str">
            <v>kcsz-2020-24</v>
          </cell>
          <cell r="B76" t="str">
            <v>社会经济调查与分析</v>
          </cell>
          <cell r="C76">
            <v>2</v>
          </cell>
          <cell r="D76" t="str">
            <v>杨丹</v>
          </cell>
          <cell r="E76" t="str">
            <v>中期检查-通过</v>
          </cell>
          <cell r="I76" t="str">
            <v>经济管理学院</v>
          </cell>
        </row>
        <row r="77">
          <cell r="A77" t="str">
            <v>kcsz-2020-25</v>
          </cell>
          <cell r="B77" t="str">
            <v>博弈论与信息经济学</v>
          </cell>
          <cell r="C77">
            <v>2</v>
          </cell>
          <cell r="D77" t="str">
            <v>刘自敏</v>
          </cell>
          <cell r="E77" t="str">
            <v>中期检查-通过</v>
          </cell>
          <cell r="I77" t="str">
            <v>经济管理学院</v>
          </cell>
        </row>
        <row r="78">
          <cell r="A78" t="str">
            <v>kcsz-2020-26</v>
          </cell>
          <cell r="B78" t="str">
            <v>宪法与行政法</v>
          </cell>
          <cell r="C78">
            <v>2</v>
          </cell>
          <cell r="D78" t="str">
            <v>杨阳</v>
          </cell>
          <cell r="E78" t="str">
            <v>中期检查-通过</v>
          </cell>
          <cell r="I78" t="str">
            <v>马克思主义学院</v>
          </cell>
        </row>
        <row r="79">
          <cell r="A79" t="str">
            <v>kcsz-2020-27</v>
          </cell>
          <cell r="B79" t="str">
            <v>农业推广学</v>
          </cell>
          <cell r="C79">
            <v>2</v>
          </cell>
          <cell r="D79" t="str">
            <v>谢小玉</v>
          </cell>
          <cell r="E79" t="str">
            <v>中期检查-通过</v>
          </cell>
          <cell r="I79" t="str">
            <v>农学与生物科技学院</v>
          </cell>
        </row>
        <row r="80">
          <cell r="A80" t="str">
            <v>kcsz-2020-28</v>
          </cell>
          <cell r="B80" t="str">
            <v>自然资源与环境管理</v>
          </cell>
          <cell r="C80">
            <v>2</v>
          </cell>
          <cell r="D80" t="str">
            <v>段美春</v>
          </cell>
          <cell r="E80" t="str">
            <v>中期检查-通过</v>
          </cell>
          <cell r="I80" t="str">
            <v>农学与生物科技学院</v>
          </cell>
        </row>
        <row r="81">
          <cell r="A81" t="str">
            <v>kcsz-2020-29</v>
          </cell>
          <cell r="B81" t="str">
            <v>程序设计基础（Python）</v>
          </cell>
          <cell r="C81">
            <v>2</v>
          </cell>
          <cell r="D81" t="str">
            <v>陈睿</v>
          </cell>
          <cell r="E81" t="str">
            <v>中期检查-通过</v>
          </cell>
          <cell r="I81" t="str">
            <v>人工智能学院</v>
          </cell>
        </row>
        <row r="82">
          <cell r="A82" t="str">
            <v>kcsz-2020-30</v>
          </cell>
          <cell r="B82" t="str">
            <v>动物学</v>
          </cell>
          <cell r="C82">
            <v>2</v>
          </cell>
          <cell r="D82" t="str">
            <v>王志坚</v>
          </cell>
          <cell r="E82" t="str">
            <v>中期检查-通过</v>
          </cell>
          <cell r="I82" t="str">
            <v>生命科学学院</v>
          </cell>
        </row>
        <row r="83">
          <cell r="A83" t="str">
            <v>kcsz-2020-31</v>
          </cell>
          <cell r="B83" t="str">
            <v>生物化学</v>
          </cell>
          <cell r="C83">
            <v>2</v>
          </cell>
          <cell r="D83" t="str">
            <v>祝顺琴</v>
          </cell>
          <cell r="E83" t="str">
            <v>中期检查-通过</v>
          </cell>
          <cell r="I83" t="str">
            <v>生命科学学院</v>
          </cell>
        </row>
        <row r="84">
          <cell r="A84" t="str">
            <v>kcsz-2020-32</v>
          </cell>
          <cell r="B84" t="str">
            <v>生态学</v>
          </cell>
          <cell r="C84">
            <v>2</v>
          </cell>
          <cell r="D84" t="str">
            <v>刘锦春</v>
          </cell>
          <cell r="E84" t="str">
            <v>中期检查-通过</v>
          </cell>
          <cell r="I84" t="str">
            <v>生命科学学院</v>
          </cell>
        </row>
        <row r="85">
          <cell r="A85" t="str">
            <v>kcsz-2020-33</v>
          </cell>
          <cell r="B85" t="str">
            <v>蚕丝文化</v>
          </cell>
          <cell r="C85">
            <v>2</v>
          </cell>
          <cell r="D85" t="str">
            <v>成国涛</v>
          </cell>
          <cell r="E85" t="str">
            <v>中期检查-通过</v>
          </cell>
          <cell r="I85" t="str">
            <v>生物技术学院</v>
          </cell>
        </row>
        <row r="86">
          <cell r="A86" t="str">
            <v>kcsz-2020-34</v>
          </cell>
          <cell r="B86" t="str">
            <v>发酵工程</v>
          </cell>
          <cell r="C86">
            <v>2</v>
          </cell>
          <cell r="D86" t="str">
            <v>龙梦娴</v>
          </cell>
          <cell r="E86" t="str">
            <v>中期检查-通过</v>
          </cell>
          <cell r="I86" t="str">
            <v>生物技术学院</v>
          </cell>
        </row>
        <row r="87">
          <cell r="A87" t="str">
            <v>kcsz-2020-35</v>
          </cell>
          <cell r="B87" t="str">
            <v>水产动物营养与饲料</v>
          </cell>
          <cell r="C87">
            <v>2</v>
          </cell>
          <cell r="D87" t="str">
            <v>林仕梅</v>
          </cell>
          <cell r="E87" t="str">
            <v>中期检查复查-通过</v>
          </cell>
          <cell r="I87" t="str">
            <v>水产学院</v>
          </cell>
        </row>
        <row r="88">
          <cell r="A88" t="str">
            <v>kcsz-2020-36</v>
          </cell>
          <cell r="B88" t="str">
            <v>大学生职业发展与就业指导</v>
          </cell>
          <cell r="C88">
            <v>2</v>
          </cell>
          <cell r="D88" t="str">
            <v>李进</v>
          </cell>
          <cell r="E88" t="str">
            <v>中期检查-通过</v>
          </cell>
          <cell r="I88" t="str">
            <v>体育学院</v>
          </cell>
        </row>
        <row r="89">
          <cell r="A89" t="str">
            <v>kcsz-2020-37</v>
          </cell>
          <cell r="B89" t="str">
            <v>汉译英</v>
          </cell>
          <cell r="C89">
            <v>2</v>
          </cell>
          <cell r="D89" t="str">
            <v>李智</v>
          </cell>
          <cell r="E89" t="str">
            <v>中期检查-通过</v>
          </cell>
          <cell r="I89" t="str">
            <v>外国语学院</v>
          </cell>
        </row>
        <row r="90">
          <cell r="A90" t="str">
            <v>kcsz-2020-38</v>
          </cell>
          <cell r="B90" t="str">
            <v>现代汉语</v>
          </cell>
          <cell r="C90">
            <v>2</v>
          </cell>
          <cell r="D90" t="str">
            <v>毛志萍</v>
          </cell>
          <cell r="E90" t="str">
            <v>中期检查复查-通过</v>
          </cell>
          <cell r="I90" t="str">
            <v>文学院</v>
          </cell>
        </row>
        <row r="91">
          <cell r="A91" t="str">
            <v>kcsz-2020-39</v>
          </cell>
          <cell r="B91" t="str">
            <v>实验心理学</v>
          </cell>
          <cell r="C91">
            <v>2</v>
          </cell>
          <cell r="D91" t="str">
            <v>徐展</v>
          </cell>
          <cell r="E91" t="str">
            <v>中期检查-通过</v>
          </cell>
          <cell r="I91" t="str">
            <v>心理学部</v>
          </cell>
        </row>
        <row r="92">
          <cell r="A92" t="str">
            <v>kcsz-2020-40</v>
          </cell>
          <cell r="B92" t="str">
            <v>传播学概论</v>
          </cell>
          <cell r="C92">
            <v>2</v>
          </cell>
          <cell r="D92" t="str">
            <v>韩敏</v>
          </cell>
          <cell r="E92" t="str">
            <v>中期检查-通过</v>
          </cell>
          <cell r="I92" t="str">
            <v>新闻传媒学院</v>
          </cell>
        </row>
        <row r="93">
          <cell r="A93" t="str">
            <v>kcsz-2020-41</v>
          </cell>
          <cell r="B93" t="str">
            <v>药物分析学</v>
          </cell>
          <cell r="C93">
            <v>2</v>
          </cell>
          <cell r="D93" t="str">
            <v>陈敏</v>
          </cell>
          <cell r="E93" t="str">
            <v>中期检查-通过</v>
          </cell>
          <cell r="I93" t="str">
            <v>药学院</v>
          </cell>
        </row>
        <row r="94">
          <cell r="A94" t="str">
            <v>kcsz-2020-42</v>
          </cell>
          <cell r="B94" t="str">
            <v>仪器分析</v>
          </cell>
          <cell r="C94">
            <v>2</v>
          </cell>
          <cell r="D94" t="str">
            <v>宋尔群</v>
          </cell>
          <cell r="E94" t="str">
            <v>中期检查-通过</v>
          </cell>
          <cell r="I94" t="str">
            <v>药学院</v>
          </cell>
        </row>
        <row r="95">
          <cell r="A95" t="str">
            <v>kcsz-2020-43</v>
          </cell>
          <cell r="B95" t="str">
            <v>中国民族声乐课程思政研究</v>
          </cell>
          <cell r="C95">
            <v>2</v>
          </cell>
          <cell r="D95" t="str">
            <v>郑茂平</v>
          </cell>
          <cell r="E95" t="str">
            <v>中期检查-通过</v>
          </cell>
          <cell r="I95" t="str">
            <v>音乐学院</v>
          </cell>
        </row>
        <row r="96">
          <cell r="A96" t="str">
            <v>kcsz-2020-44</v>
          </cell>
          <cell r="B96" t="str">
            <v>设施园艺</v>
          </cell>
          <cell r="C96">
            <v>2</v>
          </cell>
          <cell r="D96" t="str">
            <v>刘海利</v>
          </cell>
          <cell r="E96" t="str">
            <v>中期检查-通过</v>
          </cell>
          <cell r="I96" t="str">
            <v>园艺园林学院</v>
          </cell>
        </row>
        <row r="97">
          <cell r="A97" t="str">
            <v>kcsz-2020-45</v>
          </cell>
          <cell r="B97" t="str">
            <v>普通昆虫学</v>
          </cell>
          <cell r="C97">
            <v>2</v>
          </cell>
          <cell r="D97" t="str">
            <v>王进军</v>
          </cell>
          <cell r="E97" t="str">
            <v>中期检查-通过</v>
          </cell>
          <cell r="I97" t="str">
            <v>植物保护学院</v>
          </cell>
        </row>
        <row r="98">
          <cell r="A98" t="str">
            <v>kcsz-2020-46</v>
          </cell>
          <cell r="B98" t="str">
            <v>农药安全与科学使用</v>
          </cell>
          <cell r="C98">
            <v>2</v>
          </cell>
          <cell r="D98" t="str">
            <v>钱坤</v>
          </cell>
          <cell r="E98" t="str">
            <v>中期检查-通过</v>
          </cell>
          <cell r="I98" t="str">
            <v>植物保护学院</v>
          </cell>
        </row>
        <row r="99">
          <cell r="A99" t="str">
            <v>kcsz-2020-47</v>
          </cell>
          <cell r="B99" t="str">
            <v>土壤学及土壤地理学</v>
          </cell>
          <cell r="C99">
            <v>2</v>
          </cell>
          <cell r="D99" t="str">
            <v>田锐</v>
          </cell>
          <cell r="E99" t="str">
            <v>中期检查-通过</v>
          </cell>
          <cell r="I99" t="str">
            <v>资源环境学院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workbookViewId="0">
      <selection activeCell="B1" sqref="B1"/>
    </sheetView>
  </sheetViews>
  <sheetFormatPr defaultRowHeight="14.25" x14ac:dyDescent="0.2"/>
  <cols>
    <col min="1" max="1" width="7.75" style="4" customWidth="1"/>
    <col min="2" max="2" width="25.75" style="4" bestFit="1" customWidth="1"/>
    <col min="3" max="3" width="34.125" style="4" bestFit="1" customWidth="1"/>
    <col min="4" max="4" width="17.5" style="4" bestFit="1" customWidth="1"/>
  </cols>
  <sheetData>
    <row r="1" spans="1:4" s="1" customFormat="1" ht="18.75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18.75" x14ac:dyDescent="0.2">
      <c r="A2" s="3">
        <f>ROW()-1</f>
        <v>1</v>
      </c>
      <c r="B2" s="3" t="str">
        <f>VLOOKUP(C2,[1]基础数据!B:I,8,0)</f>
        <v>地理科学学院</v>
      </c>
      <c r="C2" s="3" t="s">
        <v>6</v>
      </c>
      <c r="D2" s="3" t="s">
        <v>7</v>
      </c>
    </row>
    <row r="3" spans="1:4" ht="18.75" x14ac:dyDescent="0.2">
      <c r="A3" s="3">
        <f>ROW()-1</f>
        <v>2</v>
      </c>
      <c r="B3" s="3" t="str">
        <f>VLOOKUP(C3,[1]基础数据!B:I,8,0)</f>
        <v>地理科学学院</v>
      </c>
      <c r="C3" s="3" t="s">
        <v>10</v>
      </c>
      <c r="D3" s="3" t="s">
        <v>11</v>
      </c>
    </row>
    <row r="4" spans="1:4" ht="18.75" x14ac:dyDescent="0.2">
      <c r="A4" s="3">
        <f>ROW()-1</f>
        <v>3</v>
      </c>
      <c r="B4" s="3" t="str">
        <f>VLOOKUP(C4,[1]基础数据!B:I,8,0)</f>
        <v>地理科学学院</v>
      </c>
      <c r="C4" s="3" t="s">
        <v>8</v>
      </c>
      <c r="D4" s="3" t="s">
        <v>9</v>
      </c>
    </row>
    <row r="5" spans="1:4" ht="18.75" x14ac:dyDescent="0.2">
      <c r="A5" s="3">
        <f>ROW()-1</f>
        <v>4</v>
      </c>
      <c r="B5" s="3" t="str">
        <f>VLOOKUP(C5,[1]基础数据!B:I,8,0)</f>
        <v>动物科学技术学院</v>
      </c>
      <c r="C5" s="3" t="s">
        <v>16</v>
      </c>
      <c r="D5" s="3" t="s">
        <v>17</v>
      </c>
    </row>
    <row r="6" spans="1:4" ht="18.75" x14ac:dyDescent="0.2">
      <c r="A6" s="3">
        <f>ROW()-1</f>
        <v>5</v>
      </c>
      <c r="B6" s="3" t="str">
        <f>VLOOKUP(C6,[1]基础数据!B:I,8,0)</f>
        <v>动物科学技术学院</v>
      </c>
      <c r="C6" s="3" t="s">
        <v>12</v>
      </c>
      <c r="D6" s="3" t="s">
        <v>13</v>
      </c>
    </row>
    <row r="7" spans="1:4" ht="18.75" x14ac:dyDescent="0.2">
      <c r="A7" s="3">
        <f>ROW()-1</f>
        <v>6</v>
      </c>
      <c r="B7" s="3" t="str">
        <f>VLOOKUP(C7,[1]基础数据!B:I,8,0)</f>
        <v>动物科学技术学院</v>
      </c>
      <c r="C7" s="3" t="s">
        <v>14</v>
      </c>
      <c r="D7" s="3" t="s">
        <v>15</v>
      </c>
    </row>
    <row r="8" spans="1:4" ht="18.75" x14ac:dyDescent="0.2">
      <c r="A8" s="3">
        <f>ROW()-1</f>
        <v>7</v>
      </c>
      <c r="B8" s="3" t="str">
        <f>VLOOKUP(C8,[1]基础数据!B:I,8,0)</f>
        <v>动物医学院</v>
      </c>
      <c r="C8" s="3" t="s">
        <v>20</v>
      </c>
      <c r="D8" s="3" t="s">
        <v>21</v>
      </c>
    </row>
    <row r="9" spans="1:4" ht="18.75" x14ac:dyDescent="0.2">
      <c r="A9" s="3">
        <f>ROW()-1</f>
        <v>8</v>
      </c>
      <c r="B9" s="3" t="str">
        <f>VLOOKUP(C9,[1]基础数据!B:I,8,0)</f>
        <v>动物医学院</v>
      </c>
      <c r="C9" s="3" t="s">
        <v>18</v>
      </c>
      <c r="D9" s="3" t="s">
        <v>19</v>
      </c>
    </row>
    <row r="10" spans="1:4" ht="18.75" x14ac:dyDescent="0.2">
      <c r="A10" s="3">
        <f>ROW()-1</f>
        <v>9</v>
      </c>
      <c r="B10" s="3" t="str">
        <f>VLOOKUP(C10,[1]基础数据!B:I,8,0)</f>
        <v>动物医学院</v>
      </c>
      <c r="C10" s="3" t="s">
        <v>78</v>
      </c>
      <c r="D10" s="3" t="s">
        <v>79</v>
      </c>
    </row>
    <row r="11" spans="1:4" ht="18.75" x14ac:dyDescent="0.2">
      <c r="A11" s="3">
        <f>ROW()-1</f>
        <v>10</v>
      </c>
      <c r="B11" s="3" t="str">
        <f>VLOOKUP(C11,[1]基础数据!B:I,8,0)</f>
        <v>法学院</v>
      </c>
      <c r="C11" s="3" t="s">
        <v>22</v>
      </c>
      <c r="D11" s="3" t="s">
        <v>23</v>
      </c>
    </row>
    <row r="12" spans="1:4" ht="18.75" x14ac:dyDescent="0.2">
      <c r="A12" s="3">
        <f>ROW()-1</f>
        <v>11</v>
      </c>
      <c r="B12" s="3" t="str">
        <f>VLOOKUP(C12,[1]基础数据!B:I,8,0)</f>
        <v>工程技术学院</v>
      </c>
      <c r="C12" s="3" t="s">
        <v>26</v>
      </c>
      <c r="D12" s="3" t="s">
        <v>27</v>
      </c>
    </row>
    <row r="13" spans="1:4" ht="18.75" x14ac:dyDescent="0.2">
      <c r="A13" s="3">
        <f>ROW()-1</f>
        <v>12</v>
      </c>
      <c r="B13" s="3" t="str">
        <f>VLOOKUP(C13,[1]基础数据!B:I,8,0)</f>
        <v>工程技术学院</v>
      </c>
      <c r="C13" s="3" t="s">
        <v>24</v>
      </c>
      <c r="D13" s="3" t="s">
        <v>25</v>
      </c>
    </row>
    <row r="14" spans="1:4" ht="18.75" x14ac:dyDescent="0.2">
      <c r="A14" s="3">
        <f>ROW()-1</f>
        <v>13</v>
      </c>
      <c r="B14" s="3" t="str">
        <f>VLOOKUP(C14,[1]基础数据!B:I,8,0)</f>
        <v>国际学院</v>
      </c>
      <c r="C14" s="3" t="s">
        <v>28</v>
      </c>
      <c r="D14" s="3" t="s">
        <v>29</v>
      </c>
    </row>
    <row r="15" spans="1:4" ht="18.75" x14ac:dyDescent="0.2">
      <c r="A15" s="3">
        <f>ROW()-1</f>
        <v>14</v>
      </c>
      <c r="B15" s="3" t="str">
        <f>VLOOKUP(C15,[1]基础数据!B:I,8,0)</f>
        <v>国家治理学院</v>
      </c>
      <c r="C15" s="3" t="s">
        <v>30</v>
      </c>
      <c r="D15" s="3" t="s">
        <v>31</v>
      </c>
    </row>
    <row r="16" spans="1:4" ht="18.75" x14ac:dyDescent="0.2">
      <c r="A16" s="3">
        <f>ROW()-1</f>
        <v>15</v>
      </c>
      <c r="B16" s="3" t="str">
        <f>VLOOKUP(C16,[1]基础数据!B:I,8,0)</f>
        <v>国家治理学院</v>
      </c>
      <c r="C16" s="3" t="s">
        <v>32</v>
      </c>
      <c r="D16" s="3" t="s">
        <v>33</v>
      </c>
    </row>
    <row r="17" spans="1:4" ht="18.75" x14ac:dyDescent="0.2">
      <c r="A17" s="3">
        <f>ROW()-1</f>
        <v>16</v>
      </c>
      <c r="B17" s="3" t="str">
        <f>VLOOKUP(C17,[1]基础数据!B:I,8,0)</f>
        <v>化学化工学院</v>
      </c>
      <c r="C17" s="3" t="s">
        <v>36</v>
      </c>
      <c r="D17" s="3" t="s">
        <v>37</v>
      </c>
    </row>
    <row r="18" spans="1:4" ht="18.75" x14ac:dyDescent="0.2">
      <c r="A18" s="3">
        <f>ROW()-1</f>
        <v>17</v>
      </c>
      <c r="B18" s="3" t="str">
        <f>VLOOKUP(C18,[1]基础数据!B:I,8,0)</f>
        <v>化学化工学院</v>
      </c>
      <c r="C18" s="3" t="s">
        <v>34</v>
      </c>
      <c r="D18" s="3" t="s">
        <v>35</v>
      </c>
    </row>
    <row r="19" spans="1:4" ht="18.75" x14ac:dyDescent="0.2">
      <c r="A19" s="3">
        <f>ROW()-1</f>
        <v>18</v>
      </c>
      <c r="B19" s="3" t="str">
        <f>VLOOKUP(C19,[1]基础数据!B:I,8,0)</f>
        <v>教师教育学院</v>
      </c>
      <c r="C19" s="3" t="s">
        <v>40</v>
      </c>
      <c r="D19" s="3" t="s">
        <v>41</v>
      </c>
    </row>
    <row r="20" spans="1:4" ht="18.75" x14ac:dyDescent="0.2">
      <c r="A20" s="3">
        <f>ROW()-1</f>
        <v>19</v>
      </c>
      <c r="B20" s="3" t="s">
        <v>98</v>
      </c>
      <c r="C20" s="3" t="s">
        <v>92</v>
      </c>
      <c r="D20" s="3" t="s">
        <v>93</v>
      </c>
    </row>
    <row r="21" spans="1:4" ht="18.75" x14ac:dyDescent="0.2">
      <c r="A21" s="3">
        <f>ROW()-1</f>
        <v>20</v>
      </c>
      <c r="B21" s="3" t="str">
        <f>VLOOKUP(C21,[1]基础数据!B:I,8,0)</f>
        <v>教师教育学院</v>
      </c>
      <c r="C21" s="3" t="s">
        <v>38</v>
      </c>
      <c r="D21" s="3" t="s">
        <v>39</v>
      </c>
    </row>
    <row r="22" spans="1:4" ht="18.75" x14ac:dyDescent="0.2">
      <c r="A22" s="3">
        <f>ROW()-1</f>
        <v>21</v>
      </c>
      <c r="B22" s="3" t="str">
        <f>VLOOKUP(C22,[1]基础数据!B:I,8,0)</f>
        <v>教育学部</v>
      </c>
      <c r="C22" s="3" t="s">
        <v>42</v>
      </c>
      <c r="D22" s="3" t="s">
        <v>43</v>
      </c>
    </row>
    <row r="23" spans="1:4" ht="18.75" x14ac:dyDescent="0.2">
      <c r="A23" s="3">
        <f>ROW()-1</f>
        <v>22</v>
      </c>
      <c r="B23" s="3" t="str">
        <f>VLOOKUP(C23,[1]基础数据!B:I,8,0)</f>
        <v>经济管理学院</v>
      </c>
      <c r="C23" s="3" t="s">
        <v>50</v>
      </c>
      <c r="D23" s="3" t="s">
        <v>51</v>
      </c>
    </row>
    <row r="24" spans="1:4" ht="18.75" x14ac:dyDescent="0.2">
      <c r="A24" s="3">
        <f>ROW()-1</f>
        <v>23</v>
      </c>
      <c r="B24" s="3" t="str">
        <f>VLOOKUP(C24,[1]基础数据!B:I,8,0)</f>
        <v>经济管理学院</v>
      </c>
      <c r="C24" s="3" t="s">
        <v>4</v>
      </c>
      <c r="D24" s="3" t="s">
        <v>5</v>
      </c>
    </row>
    <row r="25" spans="1:4" ht="18.75" x14ac:dyDescent="0.2">
      <c r="A25" s="3">
        <f>ROW()-1</f>
        <v>24</v>
      </c>
      <c r="B25" s="3" t="str">
        <f>VLOOKUP(C25,[1]基础数据!B:I,8,0)</f>
        <v>经济管理学院</v>
      </c>
      <c r="C25" s="3" t="s">
        <v>46</v>
      </c>
      <c r="D25" s="3" t="s">
        <v>47</v>
      </c>
    </row>
    <row r="26" spans="1:4" ht="18.75" x14ac:dyDescent="0.2">
      <c r="A26" s="3">
        <f>ROW()-1</f>
        <v>25</v>
      </c>
      <c r="B26" s="3" t="str">
        <f>VLOOKUP(C26,[1]基础数据!B:I,8,0)</f>
        <v>经济管理学院</v>
      </c>
      <c r="C26" s="3" t="s">
        <v>48</v>
      </c>
      <c r="D26" s="3" t="s">
        <v>49</v>
      </c>
    </row>
    <row r="27" spans="1:4" ht="18.75" x14ac:dyDescent="0.2">
      <c r="A27" s="3">
        <f>ROW()-1</f>
        <v>26</v>
      </c>
      <c r="B27" s="3" t="str">
        <f>VLOOKUP(C27,[1]基础数据!B:I,8,0)</f>
        <v>经济管理学院</v>
      </c>
      <c r="C27" s="3" t="s">
        <v>44</v>
      </c>
      <c r="D27" s="3" t="s">
        <v>45</v>
      </c>
    </row>
    <row r="28" spans="1:4" ht="18.75" x14ac:dyDescent="0.2">
      <c r="A28" s="3">
        <f>ROW()-1</f>
        <v>27</v>
      </c>
      <c r="B28" s="3" t="str">
        <f>VLOOKUP(C28,[1]基础数据!B:I,8,0)</f>
        <v>马克思主义学院</v>
      </c>
      <c r="C28" s="3" t="s">
        <v>52</v>
      </c>
      <c r="D28" s="3" t="s">
        <v>53</v>
      </c>
    </row>
    <row r="29" spans="1:4" ht="18.75" x14ac:dyDescent="0.2">
      <c r="A29" s="3">
        <f>ROW()-1</f>
        <v>28</v>
      </c>
      <c r="B29" s="3" t="str">
        <f>VLOOKUP(C29,[1]基础数据!B:I,8,0)</f>
        <v>农学与生物科技学院</v>
      </c>
      <c r="C29" s="3" t="s">
        <v>54</v>
      </c>
      <c r="D29" s="3" t="s">
        <v>55</v>
      </c>
    </row>
    <row r="30" spans="1:4" ht="18.75" x14ac:dyDescent="0.2">
      <c r="A30" s="3">
        <f>ROW()-1</f>
        <v>29</v>
      </c>
      <c r="B30" s="3" t="str">
        <f>VLOOKUP(C30,[1]基础数据!B:I,8,0)</f>
        <v>农学与生物科技学院</v>
      </c>
      <c r="C30" s="3" t="s">
        <v>56</v>
      </c>
      <c r="D30" s="3" t="s">
        <v>57</v>
      </c>
    </row>
    <row r="31" spans="1:4" ht="18.75" x14ac:dyDescent="0.2">
      <c r="A31" s="3">
        <f>ROW()-1</f>
        <v>30</v>
      </c>
      <c r="B31" s="3" t="str">
        <f>VLOOKUP(C31,[1]基础数据!B:I,8,0)</f>
        <v>人工智能学院</v>
      </c>
      <c r="C31" s="3" t="s">
        <v>58</v>
      </c>
      <c r="D31" s="3" t="s">
        <v>59</v>
      </c>
    </row>
    <row r="32" spans="1:4" ht="18.75" x14ac:dyDescent="0.2">
      <c r="A32" s="3">
        <f>ROW()-1</f>
        <v>31</v>
      </c>
      <c r="B32" s="3" t="str">
        <f>VLOOKUP(C32,[1]基础数据!B:I,8,0)</f>
        <v>生命科学学院</v>
      </c>
      <c r="C32" s="3" t="s">
        <v>60</v>
      </c>
      <c r="D32" s="3" t="s">
        <v>61</v>
      </c>
    </row>
    <row r="33" spans="1:4" ht="18.75" x14ac:dyDescent="0.2">
      <c r="A33" s="3">
        <f>ROW()-1</f>
        <v>32</v>
      </c>
      <c r="B33" s="3" t="str">
        <f>VLOOKUP(C33,[1]基础数据!B:I,8,0)</f>
        <v>生命科学学院</v>
      </c>
      <c r="C33" s="3" t="s">
        <v>64</v>
      </c>
      <c r="D33" s="3" t="s">
        <v>65</v>
      </c>
    </row>
    <row r="34" spans="1:4" ht="18.75" x14ac:dyDescent="0.2">
      <c r="A34" s="3">
        <f>ROW()-1</f>
        <v>33</v>
      </c>
      <c r="B34" s="3" t="str">
        <f>VLOOKUP(C34,[1]基础数据!B:I,8,0)</f>
        <v>生命科学学院</v>
      </c>
      <c r="C34" s="3" t="s">
        <v>62</v>
      </c>
      <c r="D34" s="3" t="s">
        <v>63</v>
      </c>
    </row>
    <row r="35" spans="1:4" ht="18.75" x14ac:dyDescent="0.2">
      <c r="A35" s="3">
        <f>ROW()-1</f>
        <v>34</v>
      </c>
      <c r="B35" s="3" t="str">
        <f>VLOOKUP(C35,[1]基础数据!B:I,8,0)</f>
        <v>生物技术学院</v>
      </c>
      <c r="C35" s="3" t="s">
        <v>66</v>
      </c>
      <c r="D35" s="3" t="s">
        <v>67</v>
      </c>
    </row>
    <row r="36" spans="1:4" ht="18.75" x14ac:dyDescent="0.2">
      <c r="A36" s="3">
        <f>ROW()-1</f>
        <v>35</v>
      </c>
      <c r="B36" s="3" t="str">
        <f>VLOOKUP(C36,[1]基础数据!B:I,8,0)</f>
        <v>生物技术学院</v>
      </c>
      <c r="C36" s="3" t="s">
        <v>68</v>
      </c>
      <c r="D36" s="3" t="s">
        <v>69</v>
      </c>
    </row>
    <row r="37" spans="1:4" ht="18.75" x14ac:dyDescent="0.2">
      <c r="A37" s="3">
        <f>ROW()-1</f>
        <v>36</v>
      </c>
      <c r="B37" s="3" t="s">
        <v>99</v>
      </c>
      <c r="C37" s="3" t="s">
        <v>94</v>
      </c>
      <c r="D37" s="3" t="s">
        <v>95</v>
      </c>
    </row>
    <row r="38" spans="1:4" ht="18.75" x14ac:dyDescent="0.2">
      <c r="A38" s="3">
        <f>ROW()-1</f>
        <v>37</v>
      </c>
      <c r="B38" s="3" t="str">
        <f>VLOOKUP(C38,[1]基础数据!B:I,8,0)</f>
        <v>体育学院</v>
      </c>
      <c r="C38" s="3" t="s">
        <v>70</v>
      </c>
      <c r="D38" s="3" t="s">
        <v>71</v>
      </c>
    </row>
    <row r="39" spans="1:4" ht="18.75" x14ac:dyDescent="0.2">
      <c r="A39" s="3">
        <f>ROW()-1</f>
        <v>38</v>
      </c>
      <c r="B39" s="3" t="str">
        <f>VLOOKUP(C39,[1]基础数据!B:I,8,0)</f>
        <v>外国语学院</v>
      </c>
      <c r="C39" s="3" t="s">
        <v>72</v>
      </c>
      <c r="D39" s="3" t="s">
        <v>73</v>
      </c>
    </row>
    <row r="40" spans="1:4" ht="18.75" x14ac:dyDescent="0.2">
      <c r="A40" s="3">
        <f>ROW()-1</f>
        <v>39</v>
      </c>
      <c r="B40" s="3" t="s">
        <v>100</v>
      </c>
      <c r="C40" s="3" t="s">
        <v>96</v>
      </c>
      <c r="D40" s="3" t="s">
        <v>97</v>
      </c>
    </row>
    <row r="41" spans="1:4" ht="18.75" x14ac:dyDescent="0.2">
      <c r="A41" s="3">
        <f>ROW()-1</f>
        <v>40</v>
      </c>
      <c r="B41" s="3" t="str">
        <f>VLOOKUP(C41,[1]基础数据!B:I,8,0)</f>
        <v>心理学部</v>
      </c>
      <c r="C41" s="3" t="s">
        <v>74</v>
      </c>
      <c r="D41" s="3" t="s">
        <v>75</v>
      </c>
    </row>
    <row r="42" spans="1:4" ht="18.75" x14ac:dyDescent="0.2">
      <c r="A42" s="3">
        <f>ROW()-1</f>
        <v>41</v>
      </c>
      <c r="B42" s="3" t="str">
        <f>VLOOKUP(C42,[1]基础数据!B:I,8,0)</f>
        <v>新闻传媒学院</v>
      </c>
      <c r="C42" s="3" t="s">
        <v>76</v>
      </c>
      <c r="D42" s="3" t="s">
        <v>77</v>
      </c>
    </row>
    <row r="43" spans="1:4" ht="18.75" x14ac:dyDescent="0.2">
      <c r="A43" s="3">
        <f>ROW()-1</f>
        <v>42</v>
      </c>
      <c r="B43" s="3" t="str">
        <f>VLOOKUP(C43,[1]基础数据!B:I,8,0)</f>
        <v>药学院</v>
      </c>
      <c r="C43" s="3" t="s">
        <v>80</v>
      </c>
      <c r="D43" s="3" t="s">
        <v>81</v>
      </c>
    </row>
    <row r="44" spans="1:4" ht="18.75" x14ac:dyDescent="0.2">
      <c r="A44" s="3">
        <f>ROW()-1</f>
        <v>43</v>
      </c>
      <c r="B44" s="3" t="str">
        <f>VLOOKUP(C44,[1]基础数据!B:I,8,0)</f>
        <v>音乐学院</v>
      </c>
      <c r="C44" s="3" t="s">
        <v>82</v>
      </c>
      <c r="D44" s="3" t="s">
        <v>83</v>
      </c>
    </row>
    <row r="45" spans="1:4" ht="18.75" x14ac:dyDescent="0.2">
      <c r="A45" s="3">
        <f>ROW()-1</f>
        <v>44</v>
      </c>
      <c r="B45" s="3" t="str">
        <f>VLOOKUP(C45,[1]基础数据!B:I,8,0)</f>
        <v>园艺园林学院</v>
      </c>
      <c r="C45" s="3" t="s">
        <v>84</v>
      </c>
      <c r="D45" s="3" t="s">
        <v>85</v>
      </c>
    </row>
    <row r="46" spans="1:4" ht="18.75" x14ac:dyDescent="0.2">
      <c r="A46" s="3">
        <f>ROW()-1</f>
        <v>45</v>
      </c>
      <c r="B46" s="3" t="str">
        <f>VLOOKUP(C46,[1]基础数据!B:I,8,0)</f>
        <v>植物保护学院</v>
      </c>
      <c r="C46" s="3" t="s">
        <v>88</v>
      </c>
      <c r="D46" s="3" t="s">
        <v>89</v>
      </c>
    </row>
    <row r="47" spans="1:4" ht="18.75" x14ac:dyDescent="0.2">
      <c r="A47" s="3">
        <f>ROW()-1</f>
        <v>46</v>
      </c>
      <c r="B47" s="3" t="str">
        <f>VLOOKUP(C47,[1]基础数据!B:I,8,0)</f>
        <v>植物保护学院</v>
      </c>
      <c r="C47" s="3" t="s">
        <v>86</v>
      </c>
      <c r="D47" s="3" t="s">
        <v>87</v>
      </c>
    </row>
    <row r="48" spans="1:4" ht="18.75" x14ac:dyDescent="0.2">
      <c r="A48" s="3">
        <f>ROW()-1</f>
        <v>47</v>
      </c>
      <c r="B48" s="3" t="str">
        <f>VLOOKUP(C48,[1]基础数据!B:I,8,0)</f>
        <v>资源环境学院</v>
      </c>
      <c r="C48" s="3" t="s">
        <v>90</v>
      </c>
      <c r="D48" s="3" t="s">
        <v>91</v>
      </c>
    </row>
  </sheetData>
  <sortState xmlns:xlrd2="http://schemas.microsoft.com/office/spreadsheetml/2017/richdata2" ref="A2:D48">
    <sortCondition ref="B2:B48"/>
    <sortCondition ref="C2:C4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2022-05-24T01:21:50Z</dcterms:modified>
</cp:coreProperties>
</file>